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200DFE8\share\東区社協データ\04　見守り・生活支援\04-4　地域の茶の間ネットワーク事業◎\★市社協申請・報告用紙\☆令和4年度報告書・令和5年度申請書\令和4年度様式【報告】\"/>
    </mc:Choice>
  </mc:AlternateContent>
  <xr:revisionPtr revIDLastSave="0" documentId="13_ncr:1_{BC477F7F-1BF9-43B5-8252-8CE0382F22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支決算報告書" sheetId="30" r:id="rId1"/>
    <sheet name="記入例" sheetId="32" r:id="rId2"/>
  </sheets>
  <calcPr calcId="191029"/>
</workbook>
</file>

<file path=xl/calcChain.xml><?xml version="1.0" encoding="utf-8"?>
<calcChain xmlns="http://schemas.openxmlformats.org/spreadsheetml/2006/main">
  <c r="F24" i="32" l="1"/>
  <c r="F25" i="32"/>
  <c r="F23" i="32"/>
  <c r="F18" i="32"/>
  <c r="F19" i="32"/>
  <c r="F20" i="32"/>
  <c r="F17" i="32"/>
  <c r="E12" i="32"/>
  <c r="D12" i="32"/>
  <c r="E26" i="32"/>
  <c r="D26" i="32"/>
  <c r="E21" i="32"/>
  <c r="D21" i="32"/>
  <c r="D27" i="32" l="1"/>
  <c r="F21" i="32"/>
  <c r="F26" i="32"/>
  <c r="E27" i="32"/>
  <c r="F27" i="32" l="1"/>
</calcChain>
</file>

<file path=xl/sharedStrings.xml><?xml version="1.0" encoding="utf-8"?>
<sst xmlns="http://schemas.openxmlformats.org/spreadsheetml/2006/main" count="83" uniqueCount="39">
  <si>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</si>
  <si>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</si>
  <si>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</si>
  <si>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差引増減Ａ－Ｂ</t>
    <rPh sb="0" eb="2">
      <t>サシヒキ</t>
    </rPh>
    <rPh sb="2" eb="4">
      <t>ゾウゲン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</si>
  <si>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</si>
  <si>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</si>
  <si>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</si>
  <si>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</si>
  <si>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</si>
  <si>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</si>
  <si>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</si>
  <si>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前年度繰越金</t>
    <rPh sb="0" eb="3">
      <t>ゼンネンド</t>
    </rPh>
    <rPh sb="3" eb="6">
      <t>クリコシキン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</si>
  <si>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</si>
  <si>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</si>
  <si>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</si>
  <si>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</si>
  <si>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</si>
  <si>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</si>
  <si>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</si>
  <si>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</si>
  <si>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</si>
  <si>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弁当代</t>
    <rPh sb="0" eb="2">
      <t>ベントウ</t>
    </rPh>
    <rPh sb="2" eb="3">
      <t>ダイ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</si>
  <si>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</si>
  <si>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</si>
  <si>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</si>
  <si>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コウフ</t>
    </rPh>
    <rPh sb="34" eb="36">
      <t>サガク</t>
    </rPh>
    <rPh sb="44" eb="45">
      <t>エン</t>
    </rPh>
    <phoneticPr fontId="2"/>
  </si>
  <si>
    <t>200円×196人=39,200円
行事2,000円×18人=36,000円</t>
    <rPh sb="3" eb="4">
      <t>エン</t>
    </rPh>
    <rPh sb="8" eb="9">
      <t>ニン</t>
    </rPh>
    <rPh sb="16" eb="17">
      <t>エン</t>
    </rPh>
    <rPh sb="18" eb="20">
      <t>ギョウジ</t>
    </rPh>
    <rPh sb="25" eb="26">
      <t>エン</t>
    </rPh>
    <rPh sb="29" eb="30">
      <t>ニン</t>
    </rPh>
    <rPh sb="37" eb="38">
      <t>エン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</si>
  <si>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</si>
  <si>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</si>
  <si>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小　　　計</t>
    <rPh sb="0" eb="1">
      <t>ショウ</t>
    </rPh>
    <rPh sb="4" eb="5">
      <t>ケイ</t>
    </rPh>
    <phoneticPr fontId="2"/>
  </si>
  <si>
    <t>その他</t>
    <rPh sb="2" eb="3">
      <t>タ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</si>
  <si>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</si>
  <si>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</si>
  <si>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t>区社協</t>
    <rPh sb="0" eb="3">
      <t>クシャキョウ</t>
    </rPh>
    <phoneticPr fontId="2"/>
  </si>
  <si>
    <t>市社協</t>
    <rPh sb="0" eb="3">
      <t>シシャキョウ</t>
    </rPh>
    <phoneticPr fontId="2"/>
  </si>
  <si>
    <t>消耗品費　10,268
食材料費　44,900</t>
    <rPh sb="0" eb="3">
      <t>ショウモウヒン</t>
    </rPh>
    <rPh sb="3" eb="4">
      <t>ヒ</t>
    </rPh>
    <rPh sb="12" eb="13">
      <t>ショク</t>
    </rPh>
    <rPh sb="13" eb="16">
      <t>ザイリョウヒ</t>
    </rPh>
    <phoneticPr fontId="2"/>
  </si>
  <si>
    <t>令和4年度事業収支決算報告書(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</si>
  <si>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年間3,000円</t>
    <rPh sb="0" eb="2">
      <t>ネンカン</t>
    </rPh>
    <rPh sb="7" eb="8">
      <t>エン</t>
    </rPh>
    <phoneticPr fontId="2"/>
  </si>
  <si>
    <r>
      <t>交付決定額　　円　－　概算払額　　　円　＝　交付差額</t>
    </r>
    <r>
      <rPr>
        <b/>
        <u/>
        <sz val="12"/>
        <rFont val="ＭＳ Ｐ明朝"/>
        <family val="1"/>
        <charset val="128"/>
      </rPr>
      <t>　　　　円</t>
    </r>
    <rPh sb="0" eb="2">
      <t>コウフ</t>
    </rPh>
    <rPh sb="2" eb="4">
      <t>ケッテイ</t>
    </rPh>
    <rPh sb="4" eb="5">
      <t>ガク</t>
    </rPh>
    <rPh sb="7" eb="8">
      <t>エン</t>
    </rPh>
    <rPh sb="11" eb="13">
      <t>ガイサン</t>
    </rPh>
    <rPh sb="13" eb="14">
      <t>バラ</t>
    </rPh>
    <rPh sb="14" eb="15">
      <t>ガク</t>
    </rPh>
    <rPh sb="18" eb="19">
      <t>エン</t>
    </rPh>
    <rPh sb="22" eb="24">
      <t>コウフ</t>
    </rPh>
    <rPh sb="24" eb="26">
      <t>サガク</t>
    </rPh>
    <rPh sb="30" eb="3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</si>
</sst>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23" fillId="0" borderId="0" xfId="0" applyFont="1">
      <alignment vertical="center"/>
    </xf>
    <xf numFmtId="0" fontId="24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24" fillId="0" borderId="17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right" vertical="center"/>
    </xf>
    <xf numFmtId="3" fontId="26" fillId="24" borderId="10" xfId="0" applyNumberFormat="1" applyFont="1" applyFill="1" applyBorder="1">
      <alignment vertical="center"/>
    </xf>
    <xf numFmtId="0" fontId="26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right" vertical="center"/>
    </xf>
    <xf numFmtId="3" fontId="26" fillId="24" borderId="12" xfId="0" applyNumberFormat="1" applyFont="1" applyFill="1" applyBorder="1">
      <alignment vertical="center"/>
    </xf>
    <xf numFmtId="0" fontId="26" fillId="24" borderId="10" xfId="0" applyFont="1" applyFill="1" applyBorder="1" applyAlignment="1">
      <alignment horizontal="right" vertical="center"/>
    </xf>
    <xf numFmtId="3" fontId="26" fillId="24" borderId="13" xfId="0" applyNumberFormat="1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3" fillId="24" borderId="10" xfId="0" applyFont="1" applyFill="1" applyBorder="1">
      <alignment vertical="center"/>
    </xf>
    <xf numFmtId="3" fontId="26" fillId="24" borderId="11" xfId="0" applyNumberFormat="1" applyFont="1" applyFill="1" applyBorder="1">
      <alignment vertical="center"/>
    </xf>
    <xf numFmtId="0" fontId="26" fillId="24" borderId="12" xfId="0" applyFont="1" applyFill="1" applyBorder="1">
      <alignment vertical="center"/>
    </xf>
    <xf numFmtId="3" fontId="26" fillId="24" borderId="14" xfId="0" applyNumberFormat="1" applyFont="1" applyFill="1" applyBorder="1">
      <alignment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3" fillId="24" borderId="16" xfId="0" applyFont="1" applyFill="1" applyBorder="1">
      <alignment vertical="center"/>
    </xf>
    <xf numFmtId="0" fontId="3" fillId="0" borderId="0" xfId="0" applyFont="1" applyAlignment="1">
      <alignment horizontal="right"/>
    </xf>
    <xf numFmtId="0" fontId="29" fillId="0" borderId="28" xfId="0" applyFont="1" applyBorder="1" applyAlignment="1"/>
    <xf numFmtId="0" fontId="29" fillId="24" borderId="28" xfId="0" applyFont="1" applyFill="1" applyBorder="1" applyAlignment="1"/>
    <xf numFmtId="0" fontId="29" fillId="0" borderId="0" xfId="0" applyFont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4" fillId="24" borderId="0" xfId="0" applyFont="1" applyFill="1">
      <alignment vertical="center"/>
    </xf>
    <xf numFmtId="0" fontId="3" fillId="24" borderId="0" xfId="0" applyFont="1" applyFill="1">
      <alignment vertical="center"/>
    </xf>
    <xf numFmtId="0" fontId="29" fillId="24" borderId="0" xfId="0" applyFont="1" applyFill="1" applyAlignment="1">
      <alignment horizontal="center"/>
    </xf>
    <xf numFmtId="0" fontId="30" fillId="24" borderId="28" xfId="0" applyFont="1" applyFill="1" applyBorder="1" applyAlignment="1"/>
    <xf numFmtId="0" fontId="3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left" vertical="center"/>
    </xf>
    <xf numFmtId="0" fontId="23" fillId="24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28" fillId="24" borderId="12" xfId="0" applyFont="1" applyFill="1" applyBorder="1" applyAlignment="1">
      <alignment vertical="center" wrapText="1"/>
    </xf>
    <xf numFmtId="0" fontId="4" fillId="24" borderId="13" xfId="0" applyFont="1" applyFill="1" applyBorder="1">
      <alignment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>
      <alignment vertical="center"/>
    </xf>
    <xf numFmtId="0" fontId="3" fillId="24" borderId="14" xfId="0" applyFont="1" applyFill="1" applyBorder="1">
      <alignment vertical="center"/>
    </xf>
    <xf numFmtId="0" fontId="2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27" xfId="0" applyFont="1" applyBorder="1">
      <alignment vertical="center"/>
    </xf>
    <xf numFmtId="0" fontId="24" fillId="0" borderId="28" xfId="0" applyFont="1" applyBorder="1">
      <alignment vertical="center"/>
    </xf>
    <xf numFmtId="0" fontId="24" fillId="0" borderId="29" xfId="0" applyFont="1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23" xfId="0" applyFont="1" applyBorder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3" fillId="24" borderId="27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4" fillId="24" borderId="29" xfId="0" applyFont="1" applyFill="1" applyBorder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3" fillId="24" borderId="21" xfId="0" applyFont="1" applyFill="1" applyBorder="1">
      <alignment vertical="center"/>
    </xf>
    <xf numFmtId="0" fontId="24" fillId="24" borderId="22" xfId="0" applyFont="1" applyFill="1" applyBorder="1">
      <alignment vertical="center"/>
    </xf>
    <xf numFmtId="0" fontId="24" fillId="24" borderId="23" xfId="0" applyFont="1" applyFill="1" applyBorder="1">
      <alignment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11</xdr:row>
      <xdr:rowOff>0</xdr:rowOff>
    </xdr:from>
    <xdr:to>
      <xdr:col>6</xdr:col>
      <xdr:colOff>38110</xdr:colOff>
      <xdr:row>12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247900" y="3924300"/>
          <a:ext cx="441960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235200" y="10998200"/>
          <a:ext cx="441960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500380</xdr:colOff>
      <xdr:row>3</xdr:row>
      <xdr:rowOff>114300</xdr:rowOff>
    </xdr:from>
    <xdr:to>
      <xdr:col>6</xdr:col>
      <xdr:colOff>1005779</xdr:colOff>
      <xdr:row>4</xdr:row>
      <xdr:rowOff>33020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D2674251-04E4-41DC-BB8A-468759183E08}"/>
            </a:ext>
          </a:extLst>
        </xdr:cNvPr>
        <xdr:cNvSpPr/>
      </xdr:nvSpPr>
      <xdr:spPr>
        <a:xfrm>
          <a:off x="2532380" y="1066800"/>
          <a:ext cx="4429699" cy="36322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635000</xdr:colOff>
      <xdr:row>12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1701800" y="4544060"/>
          <a:ext cx="601980" cy="62738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617220</xdr:colOff>
      <xdr:row>0</xdr:row>
      <xdr:rowOff>38100</xdr:rowOff>
    </xdr:from>
    <xdr:to>
      <xdr:col>5</xdr:col>
      <xdr:colOff>292100</xdr:colOff>
      <xdr:row>0</xdr:row>
      <xdr:rowOff>266700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B3EE907-24CA-4D5B-BFE6-E34BEDE1082A}"/>
            </a:ext>
          </a:extLst>
        </xdr:cNvPr>
        <xdr:cNvSpPr/>
      </xdr:nvSpPr>
      <xdr:spPr>
        <a:xfrm>
          <a:off x="4406900" y="533400"/>
          <a:ext cx="10922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518160</xdr:colOff>
      <xdr:row>13</xdr:row>
      <xdr:rowOff>132080</xdr:rowOff>
    </xdr:from>
    <xdr:to>
      <xdr:col>6</xdr:col>
      <xdr:colOff>1023559</xdr:colOff>
      <xdr:row>14</xdr:row>
      <xdr:rowOff>50800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70FD57B5-8DEB-493A-A15C-C74A4E48A8F3}"/>
            </a:ext>
          </a:extLst>
        </xdr:cNvPr>
        <xdr:cNvSpPr/>
      </xdr:nvSpPr>
      <xdr:spPr>
        <a:xfrm>
          <a:off x="2560320" y="5110480"/>
          <a:ext cx="4416999" cy="36576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J34"/>
  <sheetViews>
    <sheetView tabSelected="1" view="pageBreakPreview" zoomScale="75" zoomScaleNormal="75" zoomScaleSheetLayoutView="75" workbookViewId="0">
      <selection activeCell="A2" sqref="A2"/>
    </sheetView>
  </sheetViews>
  <sheetFormatPr defaultColWidth="9" defaultRowHeight="13.5" x14ac:dyDescent="0.15"/>
  <cols>
    <col min="1" max="1" width="7.625" style="2" customWidth="1"/>
    <col min="2" max="2" width="7.75" style="2" customWidth="1"/>
    <col min="3" max="3" width="14.25" style="2" customWidth="1"/>
    <col min="4" max="5" width="19" style="2" customWidth="1"/>
    <col min="6" max="6" width="19.125" style="2" customWidth="1"/>
    <col min="7" max="7" width="25.625" style="2" customWidth="1"/>
    <col min="8" max="10" width="8.625" style="2" customWidth="1"/>
    <col min="11" max="13" width="9.625" style="2" customWidth="1"/>
    <col min="14" max="16384" width="9" style="2"/>
  </cols>
  <sheetData>
    <row r="1" spans="1:10" ht="25.15" customHeight="1" x14ac:dyDescent="0.15">
      <c r="A1" s="60" t="s">
        <v>36</v>
      </c>
      <c r="B1" s="60"/>
      <c r="C1" s="60"/>
      <c r="D1" s="60"/>
      <c r="E1" s="60"/>
      <c r="F1" s="60"/>
      <c r="G1" s="60"/>
    </row>
    <row r="2" spans="1:10" ht="24.6" customHeight="1" x14ac:dyDescent="0.15">
      <c r="A2" s="1"/>
      <c r="B2" s="1"/>
      <c r="C2" s="1"/>
      <c r="D2" s="1"/>
      <c r="G2" s="1"/>
      <c r="H2" s="1"/>
      <c r="I2" s="1"/>
      <c r="J2" s="1"/>
    </row>
    <row r="3" spans="1:10" ht="24.6" customHeight="1" x14ac:dyDescent="0.15">
      <c r="E3" s="44"/>
      <c r="F3" s="42" t="s">
        <v>27</v>
      </c>
      <c r="G3" s="45"/>
      <c r="H3" s="5"/>
      <c r="I3" s="1"/>
      <c r="J3" s="1"/>
    </row>
    <row r="4" spans="1:10" ht="35.1" customHeight="1" x14ac:dyDescent="0.15">
      <c r="A4" s="1" t="s">
        <v>4</v>
      </c>
      <c r="B4" s="1"/>
      <c r="C4" s="1"/>
      <c r="D4" s="1"/>
      <c r="F4" s="1"/>
      <c r="G4" s="41" t="s">
        <v>6</v>
      </c>
      <c r="H4" s="1"/>
      <c r="I4" s="1"/>
      <c r="J4" s="1"/>
    </row>
    <row r="5" spans="1:10" ht="35.1" customHeight="1" thickBot="1" x14ac:dyDescent="0.2">
      <c r="A5" s="61" t="s">
        <v>1</v>
      </c>
      <c r="B5" s="62"/>
      <c r="C5" s="63"/>
      <c r="D5" s="6" t="s">
        <v>7</v>
      </c>
      <c r="E5" s="6" t="s">
        <v>8</v>
      </c>
      <c r="F5" s="6" t="s">
        <v>3</v>
      </c>
      <c r="G5" s="6" t="s">
        <v>9</v>
      </c>
      <c r="H5" s="1"/>
      <c r="I5" s="1"/>
      <c r="J5" s="1"/>
    </row>
    <row r="6" spans="1:10" ht="35.1" customHeight="1" thickTop="1" x14ac:dyDescent="0.15">
      <c r="A6" s="67" t="s">
        <v>17</v>
      </c>
      <c r="B6" s="67"/>
      <c r="C6" s="20" t="s">
        <v>34</v>
      </c>
      <c r="D6" s="9"/>
      <c r="E6" s="3"/>
      <c r="F6" s="3"/>
      <c r="G6" s="3"/>
      <c r="H6" s="1"/>
      <c r="I6" s="1"/>
      <c r="J6" s="1"/>
    </row>
    <row r="7" spans="1:10" ht="35.1" customHeight="1" x14ac:dyDescent="0.15">
      <c r="A7" s="67"/>
      <c r="B7" s="67"/>
      <c r="C7" s="20" t="s">
        <v>33</v>
      </c>
      <c r="D7" s="9"/>
      <c r="E7" s="3"/>
      <c r="F7" s="3"/>
      <c r="G7" s="3"/>
      <c r="H7" s="1"/>
      <c r="I7" s="1"/>
      <c r="J7" s="1"/>
    </row>
    <row r="8" spans="1:10" ht="35.1" customHeight="1" thickBot="1" x14ac:dyDescent="0.2">
      <c r="A8" s="67"/>
      <c r="B8" s="67"/>
      <c r="C8" s="21" t="s">
        <v>18</v>
      </c>
      <c r="D8" s="9"/>
      <c r="E8" s="3"/>
      <c r="F8" s="3"/>
      <c r="G8" s="3"/>
      <c r="H8" s="1"/>
      <c r="I8" s="1"/>
      <c r="J8" s="1"/>
    </row>
    <row r="9" spans="1:10" ht="35.1" customHeight="1" thickTop="1" x14ac:dyDescent="0.15">
      <c r="A9" s="64" t="s">
        <v>0</v>
      </c>
      <c r="B9" s="65"/>
      <c r="C9" s="66"/>
      <c r="D9" s="7"/>
      <c r="E9" s="8"/>
      <c r="F9" s="8"/>
      <c r="G9" s="8"/>
      <c r="H9" s="1"/>
      <c r="I9" s="1"/>
      <c r="J9" s="1"/>
    </row>
    <row r="10" spans="1:10" ht="35.1" customHeight="1" x14ac:dyDescent="0.15">
      <c r="A10" s="68" t="s">
        <v>11</v>
      </c>
      <c r="B10" s="69"/>
      <c r="C10" s="70"/>
      <c r="D10" s="9"/>
      <c r="E10" s="3"/>
      <c r="F10" s="3"/>
      <c r="G10" s="3"/>
      <c r="H10" s="1"/>
      <c r="I10" s="1"/>
      <c r="J10" s="1"/>
    </row>
    <row r="11" spans="1:10" ht="35.1" customHeight="1" thickBot="1" x14ac:dyDescent="0.2">
      <c r="A11" s="61" t="s">
        <v>22</v>
      </c>
      <c r="B11" s="62"/>
      <c r="C11" s="71"/>
      <c r="D11" s="3"/>
      <c r="E11" s="3"/>
      <c r="F11" s="3"/>
      <c r="G11" s="3"/>
      <c r="H11" s="1"/>
      <c r="I11" s="1"/>
      <c r="J11" s="1"/>
    </row>
    <row r="12" spans="1:10" ht="35.1" customHeight="1" thickTop="1" x14ac:dyDescent="0.15">
      <c r="A12" s="72" t="s">
        <v>10</v>
      </c>
      <c r="B12" s="73"/>
      <c r="C12" s="74"/>
      <c r="D12" s="10"/>
      <c r="E12" s="10"/>
      <c r="F12" s="10"/>
      <c r="G12" s="10"/>
      <c r="H12" s="1"/>
      <c r="I12" s="1"/>
      <c r="J12" s="1"/>
    </row>
    <row r="13" spans="1:10" ht="35.1" customHeight="1" x14ac:dyDescent="0.15">
      <c r="A13" s="1"/>
      <c r="B13" s="1"/>
      <c r="C13" s="1"/>
      <c r="D13" s="1"/>
      <c r="E13" s="1"/>
      <c r="F13" s="1"/>
      <c r="H13" s="1"/>
      <c r="I13" s="1"/>
      <c r="J13" s="1"/>
    </row>
    <row r="14" spans="1:10" ht="35.1" customHeight="1" x14ac:dyDescent="0.15">
      <c r="A14" s="1" t="s">
        <v>5</v>
      </c>
      <c r="B14" s="1"/>
      <c r="C14" s="1"/>
      <c r="D14" s="1"/>
      <c r="E14" s="1"/>
      <c r="F14" s="1"/>
      <c r="G14" s="41" t="s">
        <v>6</v>
      </c>
      <c r="H14" s="1"/>
      <c r="I14" s="1"/>
      <c r="J14" s="1"/>
    </row>
    <row r="15" spans="1:10" ht="35.1" customHeight="1" thickBot="1" x14ac:dyDescent="0.2">
      <c r="A15" s="61" t="s">
        <v>2</v>
      </c>
      <c r="B15" s="62"/>
      <c r="C15" s="71"/>
      <c r="D15" s="6" t="s">
        <v>7</v>
      </c>
      <c r="E15" s="6" t="s">
        <v>8</v>
      </c>
      <c r="F15" s="6" t="s">
        <v>3</v>
      </c>
      <c r="G15" s="6" t="s">
        <v>9</v>
      </c>
      <c r="H15" s="1"/>
      <c r="I15" s="1"/>
      <c r="J15" s="1"/>
    </row>
    <row r="16" spans="1:10" ht="34.5" customHeight="1" thickTop="1" x14ac:dyDescent="0.15">
      <c r="A16" s="75" t="s">
        <v>23</v>
      </c>
      <c r="B16" s="76"/>
      <c r="C16" s="77"/>
      <c r="D16" s="11"/>
      <c r="E16" s="4"/>
      <c r="F16" s="4"/>
      <c r="G16" s="4"/>
    </row>
    <row r="17" spans="1:7" ht="35.1" customHeight="1" x14ac:dyDescent="0.15">
      <c r="A17" s="68" t="s">
        <v>12</v>
      </c>
      <c r="B17" s="69"/>
      <c r="C17" s="70"/>
      <c r="D17" s="4"/>
      <c r="E17" s="4"/>
      <c r="F17" s="4"/>
      <c r="G17" s="4"/>
    </row>
    <row r="18" spans="1:7" ht="35.1" customHeight="1" x14ac:dyDescent="0.15">
      <c r="A18" s="78" t="s">
        <v>28</v>
      </c>
      <c r="B18" s="79"/>
      <c r="C18" s="80"/>
      <c r="D18" s="4"/>
      <c r="E18" s="4"/>
      <c r="F18" s="4"/>
      <c r="G18" s="4"/>
    </row>
    <row r="19" spans="1:7" ht="35.1" customHeight="1" x14ac:dyDescent="0.15">
      <c r="A19" s="68" t="s">
        <v>13</v>
      </c>
      <c r="B19" s="69"/>
      <c r="C19" s="70"/>
      <c r="D19" s="4"/>
      <c r="E19" s="4"/>
      <c r="F19" s="4"/>
      <c r="G19" s="4"/>
    </row>
    <row r="20" spans="1:7" ht="35.1" customHeight="1" x14ac:dyDescent="0.15">
      <c r="A20" s="78" t="s">
        <v>32</v>
      </c>
      <c r="B20" s="69"/>
      <c r="C20" s="70"/>
      <c r="D20" s="4"/>
      <c r="E20" s="4"/>
      <c r="F20" s="4"/>
      <c r="G20" s="4"/>
    </row>
    <row r="21" spans="1:7" ht="35.1" customHeight="1" thickBot="1" x14ac:dyDescent="0.2">
      <c r="A21" s="81" t="s">
        <v>29</v>
      </c>
      <c r="B21" s="82"/>
      <c r="C21" s="83"/>
      <c r="D21" s="12"/>
      <c r="E21" s="12"/>
      <c r="F21" s="12"/>
      <c r="G21" s="12"/>
    </row>
    <row r="22" spans="1:7" ht="35.1" customHeight="1" thickTop="1" x14ac:dyDescent="0.15">
      <c r="A22" s="84" t="s">
        <v>24</v>
      </c>
      <c r="B22" s="85"/>
      <c r="C22" s="86"/>
      <c r="D22" s="11"/>
      <c r="E22" s="11"/>
      <c r="F22" s="11"/>
      <c r="G22" s="11"/>
    </row>
    <row r="23" spans="1:7" ht="35.1" customHeight="1" x14ac:dyDescent="0.15">
      <c r="A23" s="68" t="s">
        <v>14</v>
      </c>
      <c r="B23" s="69"/>
      <c r="C23" s="70"/>
      <c r="D23" s="11"/>
      <c r="E23" s="11"/>
      <c r="F23" s="11"/>
      <c r="G23" s="11"/>
    </row>
    <row r="24" spans="1:7" ht="35.1" customHeight="1" x14ac:dyDescent="0.15">
      <c r="A24" s="68" t="s">
        <v>30</v>
      </c>
      <c r="B24" s="69"/>
      <c r="C24" s="70"/>
      <c r="D24" s="11"/>
      <c r="E24" s="11"/>
      <c r="F24" s="11"/>
      <c r="G24" s="11"/>
    </row>
    <row r="25" spans="1:7" ht="35.1" customHeight="1" x14ac:dyDescent="0.15">
      <c r="A25" s="68" t="s">
        <v>15</v>
      </c>
      <c r="B25" s="69"/>
      <c r="C25" s="70"/>
      <c r="D25" s="4"/>
      <c r="E25" s="4"/>
      <c r="F25" s="4"/>
      <c r="G25" s="4"/>
    </row>
    <row r="26" spans="1:7" ht="35.1" customHeight="1" thickBot="1" x14ac:dyDescent="0.2">
      <c r="A26" s="81" t="s">
        <v>29</v>
      </c>
      <c r="B26" s="82"/>
      <c r="C26" s="83"/>
      <c r="D26" s="13"/>
      <c r="E26" s="13"/>
      <c r="F26" s="13"/>
      <c r="G26" s="13"/>
    </row>
    <row r="27" spans="1:7" ht="35.1" customHeight="1" thickTop="1" x14ac:dyDescent="0.15">
      <c r="A27" s="87" t="s">
        <v>10</v>
      </c>
      <c r="B27" s="88"/>
      <c r="C27" s="89"/>
      <c r="D27" s="11"/>
      <c r="E27" s="11"/>
      <c r="F27" s="11"/>
      <c r="G27" s="11"/>
    </row>
    <row r="28" spans="1:7" ht="35.1" customHeight="1" x14ac:dyDescent="0.15">
      <c r="A28" s="17"/>
      <c r="B28" s="15"/>
      <c r="C28" s="15"/>
      <c r="D28" s="18"/>
      <c r="E28" s="18"/>
      <c r="F28" s="19"/>
      <c r="G28" s="19"/>
    </row>
    <row r="29" spans="1:7" ht="21.75" customHeight="1" thickBot="1" x14ac:dyDescent="0.2">
      <c r="A29" s="14" t="s">
        <v>16</v>
      </c>
      <c r="B29" s="16"/>
      <c r="C29" s="16"/>
      <c r="D29" s="16"/>
      <c r="E29" s="16"/>
    </row>
    <row r="30" spans="1:7" ht="9.75" customHeight="1" x14ac:dyDescent="0.15">
      <c r="A30" s="90" t="s">
        <v>25</v>
      </c>
      <c r="B30" s="91"/>
      <c r="C30" s="91"/>
      <c r="D30" s="91"/>
      <c r="E30" s="91"/>
      <c r="F30" s="91"/>
      <c r="G30" s="92"/>
    </row>
    <row r="31" spans="1:7" ht="9.75" customHeight="1" x14ac:dyDescent="0.15">
      <c r="A31" s="93"/>
      <c r="B31" s="94"/>
      <c r="C31" s="94"/>
      <c r="D31" s="94"/>
      <c r="E31" s="94"/>
      <c r="F31" s="94"/>
      <c r="G31" s="95"/>
    </row>
    <row r="32" spans="1:7" ht="9.75" customHeight="1" x14ac:dyDescent="0.15">
      <c r="A32" s="93"/>
      <c r="B32" s="94"/>
      <c r="C32" s="94"/>
      <c r="D32" s="94"/>
      <c r="E32" s="94"/>
      <c r="F32" s="94"/>
      <c r="G32" s="95"/>
    </row>
    <row r="33" spans="1:7" ht="9.75" customHeight="1" x14ac:dyDescent="0.15">
      <c r="A33" s="93"/>
      <c r="B33" s="94"/>
      <c r="C33" s="94"/>
      <c r="D33" s="94"/>
      <c r="E33" s="94"/>
      <c r="F33" s="94"/>
      <c r="G33" s="95"/>
    </row>
    <row r="34" spans="1:7" ht="9.75" customHeight="1" thickBot="1" x14ac:dyDescent="0.2">
      <c r="A34" s="96"/>
      <c r="B34" s="97"/>
      <c r="C34" s="97"/>
      <c r="D34" s="97"/>
      <c r="E34" s="97"/>
      <c r="F34" s="97"/>
      <c r="G34" s="98"/>
    </row>
  </sheetData>
  <mergeCells count="21">
    <mergeCell ref="A24:C24"/>
    <mergeCell ref="A25:C25"/>
    <mergeCell ref="A26:C26"/>
    <mergeCell ref="A27:C27"/>
    <mergeCell ref="A30:G34"/>
    <mergeCell ref="A23:C23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1:G1"/>
    <mergeCell ref="A5:C5"/>
    <mergeCell ref="A9:C9"/>
    <mergeCell ref="A6:B8"/>
    <mergeCell ref="A10:C10"/>
  </mergeCells>
  <phoneticPr fontId="2"/>
  <pageMargins left="0.54" right="0.39370078740157483" top="0.59055118110236227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J34"/>
  <sheetViews>
    <sheetView view="pageBreakPreview" topLeftCell="A22" zoomScale="75" zoomScaleNormal="75" zoomScaleSheetLayoutView="75" workbookViewId="0">
      <selection activeCell="E28" sqref="E28"/>
    </sheetView>
  </sheetViews>
  <sheetFormatPr defaultColWidth="9" defaultRowHeight="13.5" x14ac:dyDescent="0.15"/>
  <cols>
    <col min="1" max="1" width="7.625" style="2" customWidth="1"/>
    <col min="2" max="2" width="7.75" style="2" customWidth="1"/>
    <col min="3" max="3" width="14.25" style="2" customWidth="1"/>
    <col min="4" max="5" width="19" style="2" customWidth="1"/>
    <col min="6" max="6" width="19.125" style="2" customWidth="1"/>
    <col min="7" max="7" width="25.625" style="2" customWidth="1"/>
    <col min="8" max="10" width="8.625" style="2" customWidth="1"/>
    <col min="11" max="13" width="9.625" style="2" customWidth="1"/>
    <col min="14" max="16384" width="9" style="2"/>
  </cols>
  <sheetData>
    <row r="1" spans="1:10" ht="25.15" customHeight="1" x14ac:dyDescent="0.15">
      <c r="A1" s="99" t="s">
        <v>36</v>
      </c>
      <c r="B1" s="99"/>
      <c r="C1" s="99"/>
      <c r="D1" s="99"/>
      <c r="E1" s="99"/>
      <c r="F1" s="99"/>
      <c r="G1" s="99"/>
    </row>
    <row r="2" spans="1:10" ht="24.95" customHeight="1" x14ac:dyDescent="0.15">
      <c r="A2" s="46"/>
      <c r="B2" s="46"/>
      <c r="C2" s="46"/>
      <c r="D2" s="46"/>
      <c r="F2" s="47"/>
      <c r="G2" s="46"/>
      <c r="H2" s="1"/>
      <c r="I2" s="1"/>
      <c r="J2" s="1"/>
    </row>
    <row r="3" spans="1:10" ht="24.95" customHeight="1" x14ac:dyDescent="0.2">
      <c r="A3" s="47"/>
      <c r="B3" s="47"/>
      <c r="C3" s="47"/>
      <c r="D3" s="47"/>
      <c r="E3" s="48"/>
      <c r="F3" s="43" t="s">
        <v>27</v>
      </c>
      <c r="G3" s="49" t="s">
        <v>31</v>
      </c>
      <c r="H3" s="5"/>
      <c r="I3" s="1"/>
      <c r="J3" s="1"/>
    </row>
    <row r="4" spans="1:10" ht="35.1" customHeight="1" x14ac:dyDescent="0.15">
      <c r="A4" s="46" t="s">
        <v>4</v>
      </c>
      <c r="B4" s="46"/>
      <c r="C4" s="46"/>
      <c r="D4" s="46"/>
      <c r="F4" s="46"/>
      <c r="G4" s="50" t="s">
        <v>6</v>
      </c>
      <c r="H4" s="1"/>
      <c r="I4" s="1"/>
      <c r="J4" s="1"/>
    </row>
    <row r="5" spans="1:10" ht="35.1" customHeight="1" thickBot="1" x14ac:dyDescent="0.2">
      <c r="A5" s="100" t="s">
        <v>1</v>
      </c>
      <c r="B5" s="101"/>
      <c r="C5" s="102"/>
      <c r="D5" s="22" t="s">
        <v>7</v>
      </c>
      <c r="E5" s="22" t="s">
        <v>8</v>
      </c>
      <c r="F5" s="22" t="s">
        <v>3</v>
      </c>
      <c r="G5" s="22" t="s">
        <v>9</v>
      </c>
      <c r="H5" s="1"/>
      <c r="I5" s="1"/>
      <c r="J5" s="1"/>
    </row>
    <row r="6" spans="1:10" ht="35.1" customHeight="1" thickTop="1" x14ac:dyDescent="0.15">
      <c r="A6" s="106" t="s">
        <v>17</v>
      </c>
      <c r="B6" s="106"/>
      <c r="C6" s="23" t="s">
        <v>34</v>
      </c>
      <c r="D6" s="24">
        <v>30000</v>
      </c>
      <c r="E6" s="25">
        <v>30000</v>
      </c>
      <c r="F6" s="26">
        <v>0</v>
      </c>
      <c r="G6" s="53"/>
      <c r="H6" s="1"/>
      <c r="I6" s="1"/>
      <c r="J6" s="1"/>
    </row>
    <row r="7" spans="1:10" ht="35.1" customHeight="1" x14ac:dyDescent="0.15">
      <c r="A7" s="106"/>
      <c r="B7" s="106"/>
      <c r="C7" s="23" t="s">
        <v>33</v>
      </c>
      <c r="D7" s="24">
        <v>3000</v>
      </c>
      <c r="E7" s="25">
        <v>3000</v>
      </c>
      <c r="F7" s="26">
        <v>0</v>
      </c>
      <c r="G7" s="53" t="s">
        <v>37</v>
      </c>
      <c r="H7" s="1"/>
      <c r="I7" s="1"/>
      <c r="J7" s="1"/>
    </row>
    <row r="8" spans="1:10" ht="35.1" customHeight="1" thickBot="1" x14ac:dyDescent="0.2">
      <c r="A8" s="106"/>
      <c r="B8" s="106"/>
      <c r="C8" s="27" t="s">
        <v>18</v>
      </c>
      <c r="D8" s="24">
        <v>5000</v>
      </c>
      <c r="E8" s="25">
        <v>5000</v>
      </c>
      <c r="F8" s="26">
        <v>0</v>
      </c>
      <c r="G8" s="53"/>
      <c r="H8" s="1"/>
      <c r="I8" s="1"/>
      <c r="J8" s="1"/>
    </row>
    <row r="9" spans="1:10" ht="35.1" customHeight="1" thickTop="1" x14ac:dyDescent="0.15">
      <c r="A9" s="103" t="s">
        <v>0</v>
      </c>
      <c r="B9" s="104"/>
      <c r="C9" s="105"/>
      <c r="D9" s="28">
        <v>96600</v>
      </c>
      <c r="E9" s="29">
        <v>75200</v>
      </c>
      <c r="F9" s="29">
        <v>21400</v>
      </c>
      <c r="G9" s="54" t="s">
        <v>26</v>
      </c>
      <c r="H9" s="1"/>
      <c r="I9" s="1"/>
      <c r="J9" s="1"/>
    </row>
    <row r="10" spans="1:10" ht="35.1" customHeight="1" x14ac:dyDescent="0.15">
      <c r="A10" s="107" t="s">
        <v>11</v>
      </c>
      <c r="B10" s="108"/>
      <c r="C10" s="109"/>
      <c r="D10" s="30">
        <v>0</v>
      </c>
      <c r="E10" s="26">
        <v>0</v>
      </c>
      <c r="F10" s="26">
        <v>0</v>
      </c>
      <c r="G10" s="53"/>
      <c r="H10" s="1"/>
      <c r="I10" s="1"/>
      <c r="J10" s="1"/>
    </row>
    <row r="11" spans="1:10" ht="35.1" customHeight="1" thickBot="1" x14ac:dyDescent="0.2">
      <c r="A11" s="100" t="s">
        <v>22</v>
      </c>
      <c r="B11" s="101"/>
      <c r="C11" s="110"/>
      <c r="D11" s="26">
        <v>0</v>
      </c>
      <c r="E11" s="26">
        <v>0</v>
      </c>
      <c r="F11" s="26">
        <v>0</v>
      </c>
      <c r="G11" s="53"/>
      <c r="H11" s="1"/>
      <c r="I11" s="1"/>
      <c r="J11" s="1"/>
    </row>
    <row r="12" spans="1:10" ht="35.1" customHeight="1" thickTop="1" x14ac:dyDescent="0.15">
      <c r="A12" s="111" t="s">
        <v>10</v>
      </c>
      <c r="B12" s="112"/>
      <c r="C12" s="113"/>
      <c r="D12" s="31">
        <f>SUM(D6:D11)</f>
        <v>134600</v>
      </c>
      <c r="E12" s="31">
        <f>SUM(E6:E11)</f>
        <v>113200</v>
      </c>
      <c r="F12" s="31">
        <v>21400</v>
      </c>
      <c r="G12" s="55"/>
      <c r="H12" s="1"/>
      <c r="I12" s="1"/>
      <c r="J12" s="1"/>
    </row>
    <row r="13" spans="1:10" ht="35.1" customHeight="1" x14ac:dyDescent="0.15">
      <c r="A13" s="46"/>
      <c r="B13" s="46"/>
      <c r="C13" s="46"/>
      <c r="D13" s="46"/>
      <c r="E13" s="46"/>
      <c r="F13" s="46"/>
      <c r="G13" s="47"/>
      <c r="H13" s="1"/>
      <c r="I13" s="1"/>
      <c r="J13" s="1"/>
    </row>
    <row r="14" spans="1:10" ht="35.1" customHeight="1" x14ac:dyDescent="0.15">
      <c r="A14" s="46" t="s">
        <v>5</v>
      </c>
      <c r="B14" s="46"/>
      <c r="C14" s="46"/>
      <c r="D14" s="46"/>
      <c r="E14" s="46"/>
      <c r="F14" s="46"/>
      <c r="G14" s="50" t="s">
        <v>6</v>
      </c>
      <c r="H14" s="1"/>
      <c r="I14" s="1"/>
      <c r="J14" s="1"/>
    </row>
    <row r="15" spans="1:10" ht="35.1" customHeight="1" thickBot="1" x14ac:dyDescent="0.2">
      <c r="A15" s="100" t="s">
        <v>2</v>
      </c>
      <c r="B15" s="101"/>
      <c r="C15" s="110"/>
      <c r="D15" s="22" t="s">
        <v>7</v>
      </c>
      <c r="E15" s="22" t="s">
        <v>8</v>
      </c>
      <c r="F15" s="22" t="s">
        <v>3</v>
      </c>
      <c r="G15" s="22" t="s">
        <v>9</v>
      </c>
      <c r="H15" s="1"/>
      <c r="I15" s="1"/>
      <c r="J15" s="1"/>
    </row>
    <row r="16" spans="1:10" ht="34.5" customHeight="1" thickTop="1" x14ac:dyDescent="0.15">
      <c r="A16" s="114" t="s">
        <v>23</v>
      </c>
      <c r="B16" s="115"/>
      <c r="C16" s="116"/>
      <c r="D16" s="32"/>
      <c r="E16" s="33"/>
      <c r="F16" s="33"/>
      <c r="G16" s="33"/>
    </row>
    <row r="17" spans="1:7" ht="35.1" customHeight="1" x14ac:dyDescent="0.15">
      <c r="A17" s="107" t="s">
        <v>12</v>
      </c>
      <c r="B17" s="108"/>
      <c r="C17" s="109"/>
      <c r="D17" s="25">
        <v>8800</v>
      </c>
      <c r="E17" s="25">
        <v>8800</v>
      </c>
      <c r="F17" s="25">
        <f>D17-E17</f>
        <v>0</v>
      </c>
      <c r="G17" s="33" t="s">
        <v>19</v>
      </c>
    </row>
    <row r="18" spans="1:7" ht="35.1" customHeight="1" x14ac:dyDescent="0.15">
      <c r="A18" s="117" t="s">
        <v>28</v>
      </c>
      <c r="B18" s="118"/>
      <c r="C18" s="119"/>
      <c r="D18" s="25">
        <v>8400</v>
      </c>
      <c r="E18" s="25">
        <v>8232</v>
      </c>
      <c r="F18" s="25">
        <f t="shared" ref="F18:F20" si="0">D18-E18</f>
        <v>168</v>
      </c>
      <c r="G18" s="33"/>
    </row>
    <row r="19" spans="1:7" ht="35.1" customHeight="1" x14ac:dyDescent="0.15">
      <c r="A19" s="107" t="s">
        <v>13</v>
      </c>
      <c r="B19" s="108"/>
      <c r="C19" s="109"/>
      <c r="D19" s="25">
        <v>15000</v>
      </c>
      <c r="E19" s="25">
        <v>11000</v>
      </c>
      <c r="F19" s="25">
        <f t="shared" si="0"/>
        <v>4000</v>
      </c>
      <c r="G19" s="56" t="s">
        <v>20</v>
      </c>
    </row>
    <row r="20" spans="1:7" ht="35.1" customHeight="1" x14ac:dyDescent="0.15">
      <c r="A20" s="78" t="s">
        <v>32</v>
      </c>
      <c r="B20" s="69"/>
      <c r="C20" s="70"/>
      <c r="D20" s="25">
        <v>52400</v>
      </c>
      <c r="E20" s="25">
        <v>55168</v>
      </c>
      <c r="F20" s="25">
        <f t="shared" si="0"/>
        <v>-2768</v>
      </c>
      <c r="G20" s="57" t="s">
        <v>35</v>
      </c>
    </row>
    <row r="21" spans="1:7" ht="35.1" customHeight="1" thickBot="1" x14ac:dyDescent="0.2">
      <c r="A21" s="120" t="s">
        <v>29</v>
      </c>
      <c r="B21" s="121"/>
      <c r="C21" s="122"/>
      <c r="D21" s="34">
        <f>SUM(D17:D20)</f>
        <v>84600</v>
      </c>
      <c r="E21" s="34">
        <f>SUM(E17:E20)</f>
        <v>83200</v>
      </c>
      <c r="F21" s="34">
        <f>D21-E21</f>
        <v>1400</v>
      </c>
      <c r="G21" s="58"/>
    </row>
    <row r="22" spans="1:7" ht="35.1" customHeight="1" thickTop="1" x14ac:dyDescent="0.15">
      <c r="A22" s="123" t="s">
        <v>24</v>
      </c>
      <c r="B22" s="124"/>
      <c r="C22" s="125"/>
      <c r="D22" s="32"/>
      <c r="E22" s="32"/>
      <c r="F22" s="32"/>
      <c r="G22" s="32"/>
    </row>
    <row r="23" spans="1:7" ht="35.1" customHeight="1" x14ac:dyDescent="0.15">
      <c r="A23" s="107" t="s">
        <v>14</v>
      </c>
      <c r="B23" s="108"/>
      <c r="C23" s="109"/>
      <c r="D23" s="29">
        <v>40000</v>
      </c>
      <c r="E23" s="29">
        <v>30000</v>
      </c>
      <c r="F23" s="29">
        <f>D23-E23</f>
        <v>10000</v>
      </c>
      <c r="G23" s="32" t="s">
        <v>21</v>
      </c>
    </row>
    <row r="24" spans="1:7" ht="35.1" customHeight="1" x14ac:dyDescent="0.15">
      <c r="A24" s="107" t="s">
        <v>30</v>
      </c>
      <c r="B24" s="108"/>
      <c r="C24" s="109"/>
      <c r="D24" s="29">
        <v>10000</v>
      </c>
      <c r="E24" s="35">
        <v>0</v>
      </c>
      <c r="F24" s="29">
        <f t="shared" ref="F24:F25" si="1">D24-E24</f>
        <v>10000</v>
      </c>
      <c r="G24" s="32"/>
    </row>
    <row r="25" spans="1:7" ht="35.1" customHeight="1" x14ac:dyDescent="0.15">
      <c r="A25" s="107" t="s">
        <v>15</v>
      </c>
      <c r="B25" s="108"/>
      <c r="C25" s="109"/>
      <c r="D25" s="26">
        <v>0</v>
      </c>
      <c r="E25" s="25">
        <v>0</v>
      </c>
      <c r="F25" s="29">
        <f t="shared" si="1"/>
        <v>0</v>
      </c>
      <c r="G25" s="33"/>
    </row>
    <row r="26" spans="1:7" ht="35.1" customHeight="1" thickBot="1" x14ac:dyDescent="0.2">
      <c r="A26" s="120" t="s">
        <v>29</v>
      </c>
      <c r="B26" s="121"/>
      <c r="C26" s="122"/>
      <c r="D26" s="36">
        <f>SUM(D23:D25)</f>
        <v>50000</v>
      </c>
      <c r="E26" s="36">
        <f>SUM(E23:E25)</f>
        <v>30000</v>
      </c>
      <c r="F26" s="36">
        <f>D26-E26</f>
        <v>20000</v>
      </c>
      <c r="G26" s="59"/>
    </row>
    <row r="27" spans="1:7" ht="35.1" customHeight="1" thickTop="1" x14ac:dyDescent="0.15">
      <c r="A27" s="126" t="s">
        <v>10</v>
      </c>
      <c r="B27" s="127"/>
      <c r="C27" s="128"/>
      <c r="D27" s="29">
        <f>D21+D26</f>
        <v>134600</v>
      </c>
      <c r="E27" s="29">
        <f>E21+E26</f>
        <v>113200</v>
      </c>
      <c r="F27" s="29">
        <f>D27-E27</f>
        <v>21400</v>
      </c>
      <c r="G27" s="32"/>
    </row>
    <row r="28" spans="1:7" ht="35.1" customHeight="1" x14ac:dyDescent="0.15">
      <c r="A28" s="51"/>
      <c r="B28" s="37"/>
      <c r="C28" s="37"/>
      <c r="D28" s="38"/>
      <c r="E28" s="38"/>
      <c r="F28" s="39"/>
      <c r="G28" s="39"/>
    </row>
    <row r="29" spans="1:7" ht="21.75" customHeight="1" thickBot="1" x14ac:dyDescent="0.2">
      <c r="A29" s="52" t="s">
        <v>16</v>
      </c>
      <c r="B29" s="40"/>
      <c r="C29" s="40"/>
      <c r="D29" s="40"/>
      <c r="E29" s="40"/>
      <c r="F29" s="47"/>
      <c r="G29" s="47"/>
    </row>
    <row r="30" spans="1:7" ht="9.75" customHeight="1" x14ac:dyDescent="0.15">
      <c r="A30" s="129" t="s">
        <v>38</v>
      </c>
      <c r="B30" s="130"/>
      <c r="C30" s="130"/>
      <c r="D30" s="130"/>
      <c r="E30" s="130"/>
      <c r="F30" s="130"/>
      <c r="G30" s="131"/>
    </row>
    <row r="31" spans="1:7" ht="9.75" customHeight="1" x14ac:dyDescent="0.15">
      <c r="A31" s="132"/>
      <c r="B31" s="133"/>
      <c r="C31" s="133"/>
      <c r="D31" s="133"/>
      <c r="E31" s="133"/>
      <c r="F31" s="133"/>
      <c r="G31" s="134"/>
    </row>
    <row r="32" spans="1:7" ht="9.75" customHeight="1" x14ac:dyDescent="0.15">
      <c r="A32" s="132"/>
      <c r="B32" s="133"/>
      <c r="C32" s="133"/>
      <c r="D32" s="133"/>
      <c r="E32" s="133"/>
      <c r="F32" s="133"/>
      <c r="G32" s="134"/>
    </row>
    <row r="33" spans="1:7" ht="9.75" customHeight="1" x14ac:dyDescent="0.15">
      <c r="A33" s="132"/>
      <c r="B33" s="133"/>
      <c r="C33" s="133"/>
      <c r="D33" s="133"/>
      <c r="E33" s="133"/>
      <c r="F33" s="133"/>
      <c r="G33" s="134"/>
    </row>
    <row r="34" spans="1:7" ht="9.75" customHeight="1" thickBot="1" x14ac:dyDescent="0.2">
      <c r="A34" s="135"/>
      <c r="B34" s="136"/>
      <c r="C34" s="136"/>
      <c r="D34" s="136"/>
      <c r="E34" s="136"/>
      <c r="F34" s="136"/>
      <c r="G34" s="137"/>
    </row>
  </sheetData>
  <mergeCells count="21">
    <mergeCell ref="A24:C24"/>
    <mergeCell ref="A25:C25"/>
    <mergeCell ref="A26:C26"/>
    <mergeCell ref="A27:C27"/>
    <mergeCell ref="A30:G34"/>
    <mergeCell ref="A23:C23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1:G1"/>
    <mergeCell ref="A5:C5"/>
    <mergeCell ref="A9:C9"/>
    <mergeCell ref="A6:B8"/>
    <mergeCell ref="A10:C10"/>
  </mergeCells>
  <phoneticPr fontId="2"/>
  <pageMargins left="0.54" right="0.39370078740157483" top="0.59055118110236227" bottom="0.39370078740157483" header="0.51181102362204722" footer="0.51181102362204722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収支決算報告書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user</cp:lastModifiedBy>
  <cp:lastPrinted>2023-01-24T02:52:45Z</cp:lastPrinted>
  <dcterms:created xsi:type="dcterms:W3CDTF">2003-04-28T07:22:58Z</dcterms:created>
  <dcterms:modified xsi:type="dcterms:W3CDTF">2023-01-24T02:52:51Z</dcterms:modified>
</cp:coreProperties>
</file>