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25BF9D1-A734-455B-9AED-5078C0EA37E3}" xr6:coauthVersionLast="46" xr6:coauthVersionMax="46" xr10:uidLastSave="{00000000-0000-0000-0000-000000000000}"/>
  <bookViews>
    <workbookView xWindow="-120" yWindow="-120" windowWidth="20730" windowHeight="11160" xr2:uid="{E80060A2-0EFE-4346-B32A-261127D249F8}"/>
  </bookViews>
  <sheets>
    <sheet name="記入例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1" i="1"/>
  <c r="F16" i="1"/>
  <c r="F17" i="1"/>
  <c r="F18" i="1"/>
  <c r="F19" i="1"/>
  <c r="F20" i="1"/>
  <c r="D21" i="1"/>
  <c r="D27" i="1" s="1"/>
  <c r="F27" i="1" s="1"/>
  <c r="E21" i="1"/>
  <c r="F23" i="1"/>
  <c r="F24" i="1"/>
  <c r="F25" i="1"/>
  <c r="D26" i="1"/>
  <c r="E26" i="1"/>
  <c r="F26" i="1"/>
  <c r="E27" i="1"/>
  <c r="F21" i="1" l="1"/>
</calcChain>
</file>

<file path=xl/sharedStrings.xml><?xml version="1.0" encoding="utf-8"?>
<sst xmlns="http://schemas.openxmlformats.org/spreadsheetml/2006/main" count="44" uniqueCount="37">
  <si>
    <r>
      <t>交付決定額　　　30,000円　－　概算払額　　　30,000円　＝　交付差額</t>
    </r>
    <r>
      <rPr>
        <b/>
        <u/>
        <sz val="12"/>
        <rFont val="ＭＳ Ｐ明朝"/>
        <family val="1"/>
        <charset val="128"/>
      </rPr>
      <t>　　　　0円</t>
    </r>
    <rPh sb="0" eb="2">
      <t>コウフ</t>
    </rPh>
    <rPh sb="2" eb="4">
      <t>ケッテイ</t>
    </rPh>
    <rPh sb="4" eb="5">
      <t>ガク</t>
    </rPh>
    <rPh sb="14" eb="15">
      <t>エン</t>
    </rPh>
    <rPh sb="18" eb="20">
      <t>ガイサン</t>
    </rPh>
    <rPh sb="20" eb="21">
      <t>バラ</t>
    </rPh>
    <rPh sb="21" eb="22">
      <t>ガク</t>
    </rPh>
    <rPh sb="31" eb="32">
      <t>エン</t>
    </rPh>
    <rPh sb="35" eb="37">
      <t>コウフ</t>
    </rPh>
    <rPh sb="37" eb="39">
      <t>サガク</t>
    </rPh>
    <rPh sb="44" eb="45">
      <t>エン</t>
    </rPh>
    <phoneticPr fontId="2"/>
  </si>
  <si>
    <t>【区社協担当者記入欄】</t>
    <rPh sb="1" eb="4">
      <t>クシャキョウ</t>
    </rPh>
    <rPh sb="4" eb="6">
      <t>タントウ</t>
    </rPh>
    <rPh sb="6" eb="7">
      <t>シャ</t>
    </rPh>
    <rPh sb="7" eb="9">
      <t>キニュウ</t>
    </rPh>
    <rPh sb="9" eb="10">
      <t>ラン</t>
    </rPh>
    <phoneticPr fontId="2"/>
  </si>
  <si>
    <t>合　　　計</t>
    <rPh sb="0" eb="1">
      <t>ゴウ</t>
    </rPh>
    <rPh sb="4" eb="5">
      <t>ケイ</t>
    </rPh>
    <phoneticPr fontId="2"/>
  </si>
  <si>
    <t>小　　　計</t>
    <rPh sb="0" eb="1">
      <t>ショウ</t>
    </rPh>
    <rPh sb="4" eb="5">
      <t>ケイ</t>
    </rPh>
    <phoneticPr fontId="2"/>
  </si>
  <si>
    <t>次年度繰越金</t>
    <rPh sb="0" eb="3">
      <t>ジネンド</t>
    </rPh>
    <rPh sb="3" eb="5">
      <t>クリコシ</t>
    </rPh>
    <rPh sb="5" eb="6">
      <t>キン</t>
    </rPh>
    <phoneticPr fontId="2"/>
  </si>
  <si>
    <t>その他</t>
    <rPh sb="2" eb="3">
      <t>タ</t>
    </rPh>
    <phoneticPr fontId="2"/>
  </si>
  <si>
    <t>弁当代</t>
    <rPh sb="0" eb="2">
      <t>ベントウ</t>
    </rPh>
    <rPh sb="2" eb="3">
      <t>ダイ</t>
    </rPh>
    <phoneticPr fontId="2"/>
  </si>
  <si>
    <t>飲食物購入費（弁当等）</t>
    <rPh sb="0" eb="2">
      <t>インショク</t>
    </rPh>
    <rPh sb="2" eb="3">
      <t>ブツ</t>
    </rPh>
    <rPh sb="3" eb="6">
      <t>コウニュウヒ</t>
    </rPh>
    <rPh sb="7" eb="9">
      <t>ベントウ</t>
    </rPh>
    <rPh sb="9" eb="10">
      <t>トウ</t>
    </rPh>
    <phoneticPr fontId="2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</si>
  <si>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</si>
  <si>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お茶・茶菓子・食材料費等</t>
    <rPh sb="1" eb="2">
      <t>チャ</t>
    </rPh>
    <rPh sb="3" eb="4">
      <t>チャ</t>
    </rPh>
    <rPh sb="4" eb="6">
      <t>カシ</t>
    </rPh>
    <rPh sb="7" eb="8">
      <t>ショク</t>
    </rPh>
    <rPh sb="8" eb="11">
      <t>ザイリョウヒ</t>
    </rPh>
    <rPh sb="11" eb="12">
      <t>トウ</t>
    </rPh>
    <phoneticPr fontId="2"/>
  </si>
  <si>
    <t>事務用品等</t>
    <rPh sb="0" eb="2">
      <t>ジム</t>
    </rPh>
    <rPh sb="2" eb="4">
      <t>ヨウヒン</t>
    </rPh>
    <rPh sb="4" eb="5">
      <t>トウ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</si>
  <si>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</si>
  <si>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4,000円×1回　7,000円×1回</t>
    <rPh sb="5" eb="6">
      <t>エン</t>
    </rPh>
    <rPh sb="8" eb="9">
      <t>カイ</t>
    </rPh>
    <rPh sb="15" eb="16">
      <t>エン</t>
    </rPh>
    <rPh sb="18" eb="19">
      <t>カイ</t>
    </rPh>
    <phoneticPr fontId="2"/>
  </si>
  <si>
    <t>講師謝礼</t>
    <rPh sb="0" eb="2">
      <t>コウシ</t>
    </rPh>
    <rPh sb="2" eb="4">
      <t>シャレイ</t>
    </rPh>
    <phoneticPr fontId="2"/>
  </si>
  <si>
    <t>ボランティア保険料
※活動保険は除く</t>
    <rPh sb="6" eb="8">
      <t>ホケン</t>
    </rPh>
    <rPh sb="8" eb="9">
      <t>リョウ</t>
    </rPh>
    <rPh sb="11" eb="13">
      <t>カツドウ</t>
    </rPh>
    <rPh sb="13" eb="15">
      <t>ホケン</t>
    </rPh>
    <rPh sb="16" eb="17">
      <t>ノゾ</t>
    </rPh>
    <phoneticPr fontId="2"/>
  </si>
  <si>
    <t>200円×4時間×11か月</t>
    <rPh sb="3" eb="4">
      <t>エン</t>
    </rPh>
    <rPh sb="6" eb="8">
      <t>ジカン</t>
    </rPh>
    <rPh sb="12" eb="13">
      <t>ゲツ</t>
    </rPh>
    <phoneticPr fontId="2"/>
  </si>
  <si>
    <t>会場費</t>
    <rPh sb="0" eb="2">
      <t>カイジョウ</t>
    </rPh>
    <rPh sb="2" eb="3">
      <t>ヒ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</si>
  <si>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</si>
  <si>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説　　　明</t>
    <rPh sb="0" eb="1">
      <t>セツ</t>
    </rPh>
    <rPh sb="4" eb="5">
      <t>メイ</t>
    </rPh>
    <phoneticPr fontId="2"/>
  </si>
  <si>
    <t>差引増減Ａ－Ｂ</t>
    <rPh sb="0" eb="2">
      <t>サシヒキ</t>
    </rPh>
    <rPh sb="2" eb="4">
      <t>ゾウゲン</t>
    </rPh>
    <phoneticPr fontId="2"/>
  </si>
  <si>
    <t>決算額　Ｂ</t>
    <rPh sb="0" eb="2">
      <t>ケッサン</t>
    </rPh>
    <rPh sb="2" eb="3">
      <t>ガク</t>
    </rPh>
    <phoneticPr fontId="2"/>
  </si>
  <si>
    <t>予算額　Ａ</t>
    <rPh sb="0" eb="3">
      <t>ヨサンガク</t>
    </rPh>
    <phoneticPr fontId="2"/>
  </si>
  <si>
    <t>支出科目</t>
    <rPh sb="0" eb="2">
      <t>シシュツ</t>
    </rPh>
    <rPh sb="2" eb="4">
      <t>カモク</t>
    </rPh>
    <phoneticPr fontId="2"/>
  </si>
  <si>
    <t>(単位；円)</t>
    <phoneticPr fontId="2"/>
  </si>
  <si>
    <t>【支出】</t>
    <rPh sb="1" eb="3">
      <t>シシュツ</t>
    </rPh>
    <phoneticPr fontId="2"/>
  </si>
  <si>
    <t>その他（寄付金等）</t>
    <rPh sb="2" eb="3">
      <t>タ</t>
    </rPh>
    <rPh sb="4" eb="7">
      <t>キフキン</t>
    </rPh>
    <rPh sb="7" eb="8">
      <t>トウ</t>
    </rPh>
    <phoneticPr fontId="2"/>
  </si>
  <si>
    <t>前年度繰越金</t>
    <rPh sb="0" eb="3">
      <t>ゼンネンド</t>
    </rPh>
    <rPh sb="3" eb="6">
      <t>クリコシキン</t>
    </rPh>
    <phoneticPr fontId="2"/>
  </si>
  <si>
    <t>200円×196人=39,200円
行事2,000円×18人=36,000円</t>
    <rPh sb="3" eb="4">
      <t>エン</t>
    </rPh>
    <rPh sb="8" eb="9">
      <t>ニン</t>
    </rPh>
    <rPh sb="16" eb="17">
      <t>エン</t>
    </rPh>
    <rPh sb="18" eb="20">
      <t>ギョウジ</t>
    </rPh>
    <rPh sb="25" eb="26">
      <t>エン</t>
    </rPh>
    <rPh sb="29" eb="30">
      <t>ニン</t>
    </rPh>
    <rPh sb="37" eb="38">
      <t>エン</t>
    </rPh>
    <phoneticPr fontId="2"/>
  </si>
  <si>
    <t>利用者負担金</t>
    <rPh sb="0" eb="3">
      <t>リヨウシャ</t>
    </rPh>
    <rPh sb="3" eb="6">
      <t>フタンキン</t>
    </rPh>
    <phoneticPr fontId="2"/>
  </si>
  <si>
    <t>自治会等</t>
    <rPh sb="0" eb="3">
      <t>ジチカイ</t>
    </rPh>
    <rPh sb="3" eb="4">
      <t>トウ</t>
    </rPh>
    <phoneticPr fontId="2"/>
  </si>
  <si>
    <t>市社協・区社協</t>
    <rPh sb="0" eb="1">
      <t>シ</t>
    </rPh>
    <rPh sb="1" eb="3">
      <t>シャキョウ</t>
    </rPh>
    <rPh sb="4" eb="7">
      <t>クシャキョウ</t>
    </rPh>
    <phoneticPr fontId="2"/>
  </si>
  <si>
    <t>助成金　　　　　　　　　　　　　　　　　　　</t>
    <rPh sb="0" eb="3">
      <t>ジョセイキン</t>
    </rPh>
    <phoneticPr fontId="2"/>
  </si>
  <si>
    <t>収入科目</t>
    <rPh sb="0" eb="2">
      <t>シュウニュウ</t>
    </rPh>
    <rPh sb="2" eb="4">
      <t>カモク</t>
    </rPh>
    <phoneticPr fontId="2"/>
  </si>
  <si>
    <t>【収入】</t>
    <rPh sb="1" eb="3">
      <t>シュウニュウ</t>
    </rPh>
    <phoneticPr fontId="2"/>
  </si>
  <si>
    <t>八千代第２自治会</t>
    <rPh sb="0" eb="3">
      <t>ヤチヨ</t>
    </rPh>
    <rPh sb="3" eb="4">
      <t>ダイ</t>
    </rPh>
    <rPh sb="5" eb="8">
      <t>ジチカイ</t>
    </rPh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</si>
  <si>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</si>
  <si>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令和２年度事業収支決算報告書(　月１回タイプ　／　月２回タイプ　)</t>
    <rPh sb="0" eb="2">
      <t>レイワ</t>
    </rPh>
    <rPh sb="3" eb="4">
      <t>ネン</t>
    </rPh>
    <rPh sb="5" eb="7">
      <t>ジギョウ</t>
    </rPh>
    <rPh sb="7" eb="9">
      <t>シュウシ</t>
    </rPh>
    <rPh sb="9" eb="11">
      <t>ケッサン</t>
    </rPh>
    <rPh sb="11" eb="14">
      <t>ホウコクショ</t>
    </rPh>
    <rPh sb="16" eb="17">
      <t>ツキ</t>
    </rPh>
    <rPh sb="18" eb="19">
      <t>カイ</t>
    </rPh>
    <rPh sb="25" eb="26">
      <t>ツキ</t>
    </rPh>
    <rPh sb="27" eb="28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</si>
</sst>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u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2" borderId="0" xfId="0" applyFont="1" applyFill="1">
      <alignment vertical="center"/>
    </xf>
    <xf numFmtId="0" fontId="1" fillId="2" borderId="9" xfId="0" applyFont="1" applyFill="1" applyBorder="1">
      <alignment vertical="center"/>
    </xf>
    <xf numFmtId="0" fontId="5" fillId="2" borderId="0" xfId="0" applyFont="1" applyFill="1">
      <alignment vertical="center"/>
    </xf>
    <xf numFmtId="0" fontId="1" fillId="2" borderId="10" xfId="0" applyFont="1" applyFill="1" applyBorder="1">
      <alignment vertical="center"/>
    </xf>
    <xf numFmtId="0" fontId="1" fillId="2" borderId="11" xfId="0" applyFont="1" applyFill="1" applyBorder="1">
      <alignment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1" fillId="2" borderId="12" xfId="0" applyFont="1" applyFill="1" applyBorder="1">
      <alignment vertical="center"/>
    </xf>
    <xf numFmtId="3" fontId="6" fillId="2" borderId="12" xfId="0" applyNumberFormat="1" applyFont="1" applyFill="1" applyBorder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2" borderId="16" xfId="0" applyFont="1" applyFill="1" applyBorder="1">
      <alignment vertical="center"/>
    </xf>
    <xf numFmtId="3" fontId="6" fillId="2" borderId="16" xfId="0" applyNumberFormat="1" applyFont="1" applyFill="1" applyBorder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1" fillId="2" borderId="20" xfId="0" applyFont="1" applyFill="1" applyBorder="1">
      <alignment vertical="center"/>
    </xf>
    <xf numFmtId="3" fontId="6" fillId="2" borderId="20" xfId="0" applyNumberFormat="1" applyFont="1" applyFill="1" applyBorder="1">
      <alignment vertical="center"/>
    </xf>
    <xf numFmtId="0" fontId="6" fillId="2" borderId="20" xfId="0" applyFont="1" applyFill="1" applyBorder="1">
      <alignment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6" fillId="2" borderId="12" xfId="0" applyFont="1" applyFill="1" applyBorder="1">
      <alignment vertical="center"/>
    </xf>
    <xf numFmtId="0" fontId="3" fillId="2" borderId="24" xfId="0" applyFont="1" applyFill="1" applyBorder="1">
      <alignment vertical="center"/>
    </xf>
    <xf numFmtId="0" fontId="3" fillId="2" borderId="25" xfId="0" applyFont="1" applyFill="1" applyBorder="1">
      <alignment vertical="center"/>
    </xf>
    <xf numFmtId="0" fontId="5" fillId="2" borderId="26" xfId="0" applyFont="1" applyFill="1" applyBorder="1">
      <alignment vertical="center"/>
    </xf>
    <xf numFmtId="0" fontId="1" fillId="2" borderId="27" xfId="0" applyFont="1" applyFill="1" applyBorder="1">
      <alignment vertical="center"/>
    </xf>
    <xf numFmtId="3" fontId="6" fillId="2" borderId="27" xfId="0" applyNumberFormat="1" applyFont="1" applyFill="1" applyBorder="1">
      <alignment vertical="center"/>
    </xf>
    <xf numFmtId="0" fontId="1" fillId="2" borderId="20" xfId="0" applyFont="1" applyFill="1" applyBorder="1" applyAlignment="1">
      <alignment vertical="center" shrinkToFi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3" fillId="2" borderId="13" xfId="0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5" fillId="2" borderId="15" xfId="0" applyFont="1" applyFill="1" applyBorder="1">
      <alignment vertical="center"/>
    </xf>
    <xf numFmtId="0" fontId="7" fillId="0" borderId="0" xfId="0" applyFont="1">
      <alignment vertical="center"/>
    </xf>
    <xf numFmtId="0" fontId="7" fillId="2" borderId="2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7" fillId="2" borderId="0" xfId="0" applyFont="1" applyFill="1">
      <alignment vertical="center"/>
    </xf>
    <xf numFmtId="0" fontId="7" fillId="2" borderId="28" xfId="0" applyFont="1" applyFill="1" applyBorder="1">
      <alignment vertical="center"/>
    </xf>
    <xf numFmtId="3" fontId="6" fillId="2" borderId="28" xfId="0" applyNumberFormat="1" applyFont="1" applyFill="1" applyBorder="1">
      <alignment vertical="center"/>
    </xf>
    <xf numFmtId="0" fontId="8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7" fillId="2" borderId="20" xfId="0" applyFont="1" applyFill="1" applyBorder="1">
      <alignment vertical="center"/>
    </xf>
    <xf numFmtId="0" fontId="6" fillId="2" borderId="20" xfId="0" applyFont="1" applyFill="1" applyBorder="1" applyAlignment="1">
      <alignment horizontal="right" vertical="center"/>
    </xf>
    <xf numFmtId="0" fontId="9" fillId="2" borderId="12" xfId="0" applyFont="1" applyFill="1" applyBorder="1" applyAlignment="1">
      <alignment vertical="center" wrapText="1"/>
    </xf>
    <xf numFmtId="3" fontId="6" fillId="2" borderId="12" xfId="0" applyNumberFormat="1" applyFont="1" applyFill="1" applyBorder="1" applyAlignment="1">
      <alignment horizontal="right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right" vertical="center"/>
    </xf>
    <xf numFmtId="0" fontId="7" fillId="2" borderId="20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2" borderId="14" xfId="0" applyFont="1" applyFill="1" applyBorder="1" applyAlignment="1"/>
    <xf numFmtId="0" fontId="12" fillId="2" borderId="14" xfId="0" applyFont="1" applyFill="1" applyBorder="1" applyAlignment="1"/>
    <xf numFmtId="0" fontId="1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960120</xdr:colOff>
      <xdr:row>10</xdr:row>
      <xdr:rowOff>0</xdr:rowOff>
    </xdr:from>
    <xdr:to>
      <xdr:col>6</xdr:col>
      <xdr:colOff>38110</xdr:colOff>
      <xdr:row>11</xdr:row>
      <xdr:rowOff>38100</xdr:rowOff>
    </xdr:to>
    <xdr:sp macro="" textlink="">
      <xdr:nvSpPr>
        <xdr:cNvPr id="2" name="角丸四角形 3">
          <a:extLst>
            <a:ext uri="{FF2B5EF4-FFF2-40B4-BE49-F238E27FC236}">
              <a16:creationId xmlns:a16="http://schemas.microsoft.com/office/drawing/2014/main" id="{49AA2802-0693-4792-9EA6-F31C826311D6}"/>
            </a:ext>
          </a:extLst>
        </xdr:cNvPr>
        <xdr:cNvSpPr/>
      </xdr:nvSpPr>
      <xdr:spPr>
        <a:xfrm>
          <a:off x="2055495" y="1714500"/>
          <a:ext cx="2097415" cy="209550"/>
        </a:xfrm>
        <a:prstGeom prst="round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955040</xdr:colOff>
      <xdr:row>25</xdr:row>
      <xdr:rowOff>414020</xdr:rowOff>
    </xdr:from>
    <xdr:to>
      <xdr:col>6</xdr:col>
      <xdr:colOff>17760</xdr:colOff>
      <xdr:row>27</xdr:row>
      <xdr:rowOff>0</xdr:rowOff>
    </xdr:to>
    <xdr:sp macro="" textlink="">
      <xdr:nvSpPr>
        <xdr:cNvPr id="3" name="角丸四角形 4">
          <a:extLst>
            <a:ext uri="{FF2B5EF4-FFF2-40B4-BE49-F238E27FC236}">
              <a16:creationId xmlns:a16="http://schemas.microsoft.com/office/drawing/2014/main" id="{D68BC1DB-38D7-47A7-94A1-6DB99680C3F2}"/>
            </a:ext>
          </a:extLst>
        </xdr:cNvPr>
        <xdr:cNvSpPr/>
      </xdr:nvSpPr>
      <xdr:spPr>
        <a:xfrm>
          <a:off x="2059940" y="4462145"/>
          <a:ext cx="2072620" cy="167005"/>
        </a:xfrm>
        <a:prstGeom prst="round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500380</xdr:colOff>
      <xdr:row>3</xdr:row>
      <xdr:rowOff>114300</xdr:rowOff>
    </xdr:from>
    <xdr:to>
      <xdr:col>6</xdr:col>
      <xdr:colOff>1005779</xdr:colOff>
      <xdr:row>4</xdr:row>
      <xdr:rowOff>33020</xdr:rowOff>
    </xdr:to>
    <xdr:sp macro="" textlink="">
      <xdr:nvSpPr>
        <xdr:cNvPr id="4" name="四角形吹き出し 7">
          <a:extLst>
            <a:ext uri="{FF2B5EF4-FFF2-40B4-BE49-F238E27FC236}">
              <a16:creationId xmlns:a16="http://schemas.microsoft.com/office/drawing/2014/main" id="{271E5B8E-05B9-4D5F-85FC-21155DA0C3C7}"/>
            </a:ext>
          </a:extLst>
        </xdr:cNvPr>
        <xdr:cNvSpPr/>
      </xdr:nvSpPr>
      <xdr:spPr>
        <a:xfrm>
          <a:off x="2557780" y="628650"/>
          <a:ext cx="2238949" cy="90170"/>
        </a:xfrm>
        <a:prstGeom prst="wedgeRectCallout">
          <a:avLst>
            <a:gd name="adj1" fmla="val -38874"/>
            <a:gd name="adj2" fmla="val 9138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700"/>
            <a:t>申請書に記載した収支予算をそのまま記入</a:t>
          </a:r>
        </a:p>
      </xdr:txBody>
    </xdr:sp>
    <xdr:clientData/>
  </xdr:twoCellAnchor>
  <xdr:twoCellAnchor>
    <xdr:from>
      <xdr:col>2</xdr:col>
      <xdr:colOff>635000</xdr:colOff>
      <xdr:row>11</xdr:row>
      <xdr:rowOff>12700</xdr:rowOff>
    </xdr:from>
    <xdr:to>
      <xdr:col>3</xdr:col>
      <xdr:colOff>261620</xdr:colOff>
      <xdr:row>26</xdr:row>
      <xdr:rowOff>38100</xdr:rowOff>
    </xdr:to>
    <xdr:sp macro="" textlink="">
      <xdr:nvSpPr>
        <xdr:cNvPr id="5" name="上下矢印 8">
          <a:extLst>
            <a:ext uri="{FF2B5EF4-FFF2-40B4-BE49-F238E27FC236}">
              <a16:creationId xmlns:a16="http://schemas.microsoft.com/office/drawing/2014/main" id="{64EED4E0-4681-42B1-A126-C501842E00AF}"/>
            </a:ext>
          </a:extLst>
        </xdr:cNvPr>
        <xdr:cNvSpPr/>
      </xdr:nvSpPr>
      <xdr:spPr>
        <a:xfrm>
          <a:off x="2006600" y="1898650"/>
          <a:ext cx="312420" cy="2597150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100"/>
            </a:lnSpc>
          </a:pPr>
          <a:r>
            <a:rPr kumimoji="1" lang="ja-JP" altLang="en-US" sz="1800" b="1"/>
            <a:t>合計金額が同一であるか確認</a:t>
          </a:r>
        </a:p>
      </xdr:txBody>
    </xdr:sp>
    <xdr:clientData/>
  </xdr:twoCellAnchor>
  <xdr:twoCellAnchor>
    <xdr:from>
      <xdr:col>4</xdr:col>
      <xdr:colOff>617220</xdr:colOff>
      <xdr:row>0</xdr:row>
      <xdr:rowOff>38100</xdr:rowOff>
    </xdr:from>
    <xdr:to>
      <xdr:col>5</xdr:col>
      <xdr:colOff>292100</xdr:colOff>
      <xdr:row>0</xdr:row>
      <xdr:rowOff>266700</xdr:rowOff>
    </xdr:to>
    <xdr:sp macro="" textlink="">
      <xdr:nvSpPr>
        <xdr:cNvPr id="6" name="円/楕円 1">
          <a:extLst>
            <a:ext uri="{FF2B5EF4-FFF2-40B4-BE49-F238E27FC236}">
              <a16:creationId xmlns:a16="http://schemas.microsoft.com/office/drawing/2014/main" id="{7D124696-57DA-4FCF-B9EC-4C73842FC19A}"/>
            </a:ext>
          </a:extLst>
        </xdr:cNvPr>
        <xdr:cNvSpPr/>
      </xdr:nvSpPr>
      <xdr:spPr>
        <a:xfrm>
          <a:off x="3360420" y="38100"/>
          <a:ext cx="360680" cy="1333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518160</xdr:colOff>
      <xdr:row>12</xdr:row>
      <xdr:rowOff>132080</xdr:rowOff>
    </xdr:from>
    <xdr:to>
      <xdr:col>6</xdr:col>
      <xdr:colOff>1023559</xdr:colOff>
      <xdr:row>13</xdr:row>
      <xdr:rowOff>50800</xdr:rowOff>
    </xdr:to>
    <xdr:sp macro="" textlink="">
      <xdr:nvSpPr>
        <xdr:cNvPr id="7" name="四角形吹き出し 7">
          <a:extLst>
            <a:ext uri="{FF2B5EF4-FFF2-40B4-BE49-F238E27FC236}">
              <a16:creationId xmlns:a16="http://schemas.microsoft.com/office/drawing/2014/main" id="{4D9D3DF0-EBCB-4FC8-B685-5BE870DA6837}"/>
            </a:ext>
          </a:extLst>
        </xdr:cNvPr>
        <xdr:cNvSpPr/>
      </xdr:nvSpPr>
      <xdr:spPr>
        <a:xfrm>
          <a:off x="2575560" y="2189480"/>
          <a:ext cx="2229424" cy="90170"/>
        </a:xfrm>
        <a:prstGeom prst="wedgeRectCallout">
          <a:avLst>
            <a:gd name="adj1" fmla="val -38874"/>
            <a:gd name="adj2" fmla="val 9138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700"/>
            <a:t>申請書に記載した収支予算をそのまま記入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0515C-3EB7-4756-BC2F-D2E182BA290D}">
  <sheetPr>
    <tabColor indexed="45"/>
    <pageSetUpPr fitToPage="1"/>
  </sheetPr>
  <dimension ref="A1:J34"/>
  <sheetViews>
    <sheetView tabSelected="1" view="pageBreakPreview" zoomScale="75" zoomScaleNormal="75" zoomScaleSheetLayoutView="75" workbookViewId="0">
      <selection sqref="A1:G1"/>
    </sheetView>
  </sheetViews>
  <sheetFormatPr defaultColWidth="9" defaultRowHeight="13.5" x14ac:dyDescent="0.15"/>
  <cols>
    <col min="1" max="1" width="7.625" style="1" customWidth="1"/>
    <col min="2" max="2" width="7.75" style="1" customWidth="1"/>
    <col min="3" max="3" width="14.25" style="1" customWidth="1"/>
    <col min="4" max="5" width="19" style="1" customWidth="1"/>
    <col min="6" max="6" width="19.125" style="1" customWidth="1"/>
    <col min="7" max="7" width="25.625" style="1" customWidth="1"/>
    <col min="8" max="10" width="8.625" style="1" customWidth="1"/>
    <col min="11" max="13" width="9.625" style="1" customWidth="1"/>
    <col min="14" max="16384" width="9" style="1"/>
  </cols>
  <sheetData>
    <row r="1" spans="1:10" ht="25.15" customHeight="1" x14ac:dyDescent="0.15">
      <c r="A1" s="75" t="s">
        <v>36</v>
      </c>
      <c r="B1" s="75"/>
      <c r="C1" s="75"/>
      <c r="D1" s="75"/>
      <c r="E1" s="75"/>
      <c r="F1" s="75"/>
      <c r="G1" s="75"/>
    </row>
    <row r="2" spans="1:10" ht="24.95" customHeight="1" x14ac:dyDescent="0.15">
      <c r="A2" s="53"/>
      <c r="B2" s="53"/>
      <c r="C2" s="53"/>
      <c r="D2" s="53"/>
      <c r="F2" s="11"/>
      <c r="G2" s="53"/>
      <c r="H2" s="47"/>
      <c r="I2" s="47"/>
      <c r="J2" s="47"/>
    </row>
    <row r="3" spans="1:10" ht="24.95" customHeight="1" x14ac:dyDescent="0.2">
      <c r="A3" s="11"/>
      <c r="B3" s="11"/>
      <c r="C3" s="11"/>
      <c r="D3" s="11"/>
      <c r="E3" s="74"/>
      <c r="F3" s="73" t="s">
        <v>35</v>
      </c>
      <c r="G3" s="72" t="s">
        <v>34</v>
      </c>
      <c r="H3" s="71"/>
      <c r="I3" s="47"/>
      <c r="J3" s="47"/>
    </row>
    <row r="4" spans="1:10" ht="35.1" customHeight="1" x14ac:dyDescent="0.15">
      <c r="A4" s="53" t="s">
        <v>33</v>
      </c>
      <c r="B4" s="53"/>
      <c r="C4" s="53"/>
      <c r="D4" s="53"/>
      <c r="F4" s="53"/>
      <c r="G4" s="52" t="s">
        <v>23</v>
      </c>
      <c r="H4" s="47"/>
      <c r="I4" s="47"/>
      <c r="J4" s="47"/>
    </row>
    <row r="5" spans="1:10" ht="35.1" customHeight="1" thickBot="1" x14ac:dyDescent="0.2">
      <c r="A5" s="51" t="s">
        <v>32</v>
      </c>
      <c r="B5" s="50"/>
      <c r="C5" s="70"/>
      <c r="D5" s="48" t="s">
        <v>21</v>
      </c>
      <c r="E5" s="48" t="s">
        <v>20</v>
      </c>
      <c r="F5" s="48" t="s">
        <v>19</v>
      </c>
      <c r="G5" s="48" t="s">
        <v>18</v>
      </c>
      <c r="H5" s="47"/>
      <c r="I5" s="47"/>
      <c r="J5" s="47"/>
    </row>
    <row r="6" spans="1:10" ht="35.1" customHeight="1" thickTop="1" x14ac:dyDescent="0.15">
      <c r="A6" s="68" t="s">
        <v>31</v>
      </c>
      <c r="B6" s="68"/>
      <c r="C6" s="69" t="s">
        <v>30</v>
      </c>
      <c r="D6" s="66">
        <v>30000</v>
      </c>
      <c r="E6" s="29">
        <v>30000</v>
      </c>
      <c r="F6" s="30">
        <v>0</v>
      </c>
      <c r="G6" s="59"/>
      <c r="H6" s="47"/>
      <c r="I6" s="47"/>
      <c r="J6" s="47"/>
    </row>
    <row r="7" spans="1:10" ht="35.1" customHeight="1" thickBot="1" x14ac:dyDescent="0.2">
      <c r="A7" s="68"/>
      <c r="B7" s="68"/>
      <c r="C7" s="67" t="s">
        <v>29</v>
      </c>
      <c r="D7" s="66">
        <v>5000</v>
      </c>
      <c r="E7" s="29">
        <v>5000</v>
      </c>
      <c r="F7" s="30">
        <v>0</v>
      </c>
      <c r="G7" s="59"/>
      <c r="H7" s="47"/>
      <c r="I7" s="47"/>
      <c r="J7" s="47"/>
    </row>
    <row r="8" spans="1:10" ht="35.1" customHeight="1" thickTop="1" x14ac:dyDescent="0.15">
      <c r="A8" s="65" t="s">
        <v>28</v>
      </c>
      <c r="B8" s="64"/>
      <c r="C8" s="63"/>
      <c r="D8" s="62">
        <v>96600</v>
      </c>
      <c r="E8" s="19">
        <v>75200</v>
      </c>
      <c r="F8" s="19">
        <v>21400</v>
      </c>
      <c r="G8" s="61" t="s">
        <v>27</v>
      </c>
      <c r="H8" s="47"/>
      <c r="I8" s="47"/>
      <c r="J8" s="47"/>
    </row>
    <row r="9" spans="1:10" ht="35.1" customHeight="1" x14ac:dyDescent="0.15">
      <c r="A9" s="33" t="s">
        <v>26</v>
      </c>
      <c r="B9" s="32"/>
      <c r="C9" s="31"/>
      <c r="D9" s="60">
        <v>0</v>
      </c>
      <c r="E9" s="30">
        <v>0</v>
      </c>
      <c r="F9" s="30">
        <v>0</v>
      </c>
      <c r="G9" s="59"/>
      <c r="H9" s="47"/>
      <c r="I9" s="47"/>
      <c r="J9" s="47"/>
    </row>
    <row r="10" spans="1:10" ht="35.1" customHeight="1" thickBot="1" x14ac:dyDescent="0.2">
      <c r="A10" s="51" t="s">
        <v>25</v>
      </c>
      <c r="B10" s="50"/>
      <c r="C10" s="49"/>
      <c r="D10" s="30">
        <v>0</v>
      </c>
      <c r="E10" s="30">
        <v>0</v>
      </c>
      <c r="F10" s="30">
        <v>0</v>
      </c>
      <c r="G10" s="59"/>
      <c r="H10" s="47"/>
      <c r="I10" s="47"/>
      <c r="J10" s="47"/>
    </row>
    <row r="11" spans="1:10" ht="35.1" customHeight="1" thickTop="1" x14ac:dyDescent="0.15">
      <c r="A11" s="58" t="s">
        <v>2</v>
      </c>
      <c r="B11" s="57"/>
      <c r="C11" s="56"/>
      <c r="D11" s="55">
        <f>SUM(D6:D10)</f>
        <v>131600</v>
      </c>
      <c r="E11" s="55">
        <f>SUM(E6:E10)</f>
        <v>110200</v>
      </c>
      <c r="F11" s="55">
        <v>21400</v>
      </c>
      <c r="G11" s="54"/>
      <c r="H11" s="47"/>
      <c r="I11" s="47"/>
      <c r="J11" s="47"/>
    </row>
    <row r="12" spans="1:10" ht="35.1" customHeight="1" x14ac:dyDescent="0.15">
      <c r="A12" s="53"/>
      <c r="B12" s="53"/>
      <c r="C12" s="53"/>
      <c r="D12" s="53"/>
      <c r="E12" s="53"/>
      <c r="F12" s="53"/>
      <c r="G12" s="11"/>
      <c r="H12" s="47"/>
      <c r="I12" s="47"/>
      <c r="J12" s="47"/>
    </row>
    <row r="13" spans="1:10" ht="35.1" customHeight="1" x14ac:dyDescent="0.15">
      <c r="A13" s="53" t="s">
        <v>24</v>
      </c>
      <c r="B13" s="53"/>
      <c r="C13" s="53"/>
      <c r="D13" s="53"/>
      <c r="E13" s="53"/>
      <c r="F13" s="53"/>
      <c r="G13" s="52" t="s">
        <v>23</v>
      </c>
      <c r="H13" s="47"/>
      <c r="I13" s="47"/>
      <c r="J13" s="47"/>
    </row>
    <row r="14" spans="1:10" ht="35.1" customHeight="1" thickBot="1" x14ac:dyDescent="0.2">
      <c r="A14" s="51" t="s">
        <v>22</v>
      </c>
      <c r="B14" s="50"/>
      <c r="C14" s="49"/>
      <c r="D14" s="48" t="s">
        <v>21</v>
      </c>
      <c r="E14" s="48" t="s">
        <v>20</v>
      </c>
      <c r="F14" s="48" t="s">
        <v>19</v>
      </c>
      <c r="G14" s="48" t="s">
        <v>18</v>
      </c>
      <c r="H14" s="47"/>
      <c r="I14" s="47"/>
      <c r="J14" s="47"/>
    </row>
    <row r="15" spans="1:10" ht="34.5" customHeight="1" thickTop="1" x14ac:dyDescent="0.15">
      <c r="A15" s="46" t="s">
        <v>17</v>
      </c>
      <c r="B15" s="45"/>
      <c r="C15" s="44"/>
      <c r="D15" s="18"/>
      <c r="E15" s="28"/>
      <c r="F15" s="28"/>
      <c r="G15" s="28"/>
    </row>
    <row r="16" spans="1:10" ht="35.1" customHeight="1" x14ac:dyDescent="0.15">
      <c r="A16" s="33" t="s">
        <v>16</v>
      </c>
      <c r="B16" s="32"/>
      <c r="C16" s="31"/>
      <c r="D16" s="29">
        <v>8800</v>
      </c>
      <c r="E16" s="29">
        <v>8800</v>
      </c>
      <c r="F16" s="29">
        <f>D16-E16</f>
        <v>0</v>
      </c>
      <c r="G16" s="28" t="s">
        <v>15</v>
      </c>
    </row>
    <row r="17" spans="1:7" ht="35.1" customHeight="1" x14ac:dyDescent="0.15">
      <c r="A17" s="43" t="s">
        <v>14</v>
      </c>
      <c r="B17" s="42"/>
      <c r="C17" s="41"/>
      <c r="D17" s="29">
        <v>8400</v>
      </c>
      <c r="E17" s="29">
        <v>8232</v>
      </c>
      <c r="F17" s="29">
        <f>D17-E17</f>
        <v>168</v>
      </c>
      <c r="G17" s="28"/>
    </row>
    <row r="18" spans="1:7" ht="35.1" customHeight="1" x14ac:dyDescent="0.15">
      <c r="A18" s="33" t="s">
        <v>13</v>
      </c>
      <c r="B18" s="32"/>
      <c r="C18" s="31"/>
      <c r="D18" s="29">
        <v>15000</v>
      </c>
      <c r="E18" s="29">
        <v>11000</v>
      </c>
      <c r="F18" s="29">
        <f>D18-E18</f>
        <v>4000</v>
      </c>
      <c r="G18" s="40" t="s">
        <v>12</v>
      </c>
    </row>
    <row r="19" spans="1:7" ht="35.1" customHeight="1" x14ac:dyDescent="0.15">
      <c r="A19" s="33" t="s">
        <v>11</v>
      </c>
      <c r="B19" s="32"/>
      <c r="C19" s="31"/>
      <c r="D19" s="29">
        <v>7400</v>
      </c>
      <c r="E19" s="29">
        <v>10268</v>
      </c>
      <c r="F19" s="29">
        <f>D19-E19</f>
        <v>-2868</v>
      </c>
      <c r="G19" s="28" t="s">
        <v>10</v>
      </c>
    </row>
    <row r="20" spans="1:7" ht="35.1" customHeight="1" x14ac:dyDescent="0.15">
      <c r="A20" s="33" t="s">
        <v>9</v>
      </c>
      <c r="B20" s="32"/>
      <c r="C20" s="31"/>
      <c r="D20" s="29">
        <v>36000</v>
      </c>
      <c r="E20" s="29">
        <v>35900</v>
      </c>
      <c r="F20" s="29">
        <f>D20-E20</f>
        <v>100</v>
      </c>
      <c r="G20" s="28"/>
    </row>
    <row r="21" spans="1:7" ht="35.1" customHeight="1" thickBot="1" x14ac:dyDescent="0.2">
      <c r="A21" s="27" t="s">
        <v>3</v>
      </c>
      <c r="B21" s="26"/>
      <c r="C21" s="25"/>
      <c r="D21" s="39">
        <f>SUM(D16:D20)</f>
        <v>75600</v>
      </c>
      <c r="E21" s="39">
        <f>SUM(E16:E20)</f>
        <v>74200</v>
      </c>
      <c r="F21" s="39">
        <f>D21-E21</f>
        <v>1400</v>
      </c>
      <c r="G21" s="38"/>
    </row>
    <row r="22" spans="1:7" ht="35.1" customHeight="1" thickTop="1" x14ac:dyDescent="0.15">
      <c r="A22" s="37" t="s">
        <v>8</v>
      </c>
      <c r="B22" s="36"/>
      <c r="C22" s="35"/>
      <c r="D22" s="18"/>
      <c r="E22" s="18"/>
      <c r="F22" s="18"/>
      <c r="G22" s="18"/>
    </row>
    <row r="23" spans="1:7" ht="35.1" customHeight="1" x14ac:dyDescent="0.15">
      <c r="A23" s="33" t="s">
        <v>7</v>
      </c>
      <c r="B23" s="32"/>
      <c r="C23" s="31"/>
      <c r="D23" s="19">
        <v>46000</v>
      </c>
      <c r="E23" s="19">
        <v>36000</v>
      </c>
      <c r="F23" s="19">
        <f>D23-E23</f>
        <v>10000</v>
      </c>
      <c r="G23" s="18" t="s">
        <v>6</v>
      </c>
    </row>
    <row r="24" spans="1:7" ht="35.1" customHeight="1" x14ac:dyDescent="0.15">
      <c r="A24" s="33" t="s">
        <v>5</v>
      </c>
      <c r="B24" s="32"/>
      <c r="C24" s="31"/>
      <c r="D24" s="19">
        <v>10000</v>
      </c>
      <c r="E24" s="34">
        <v>0</v>
      </c>
      <c r="F24" s="19">
        <f>D24-E24</f>
        <v>10000</v>
      </c>
      <c r="G24" s="18"/>
    </row>
    <row r="25" spans="1:7" ht="35.1" customHeight="1" x14ac:dyDescent="0.15">
      <c r="A25" s="33" t="s">
        <v>4</v>
      </c>
      <c r="B25" s="32"/>
      <c r="C25" s="31"/>
      <c r="D25" s="30">
        <v>0</v>
      </c>
      <c r="E25" s="29">
        <v>0</v>
      </c>
      <c r="F25" s="19">
        <f>D25-E25</f>
        <v>0</v>
      </c>
      <c r="G25" s="28"/>
    </row>
    <row r="26" spans="1:7" ht="35.1" customHeight="1" thickBot="1" x14ac:dyDescent="0.2">
      <c r="A26" s="27" t="s">
        <v>3</v>
      </c>
      <c r="B26" s="26"/>
      <c r="C26" s="25"/>
      <c r="D26" s="24">
        <f>SUM(D23:D25)</f>
        <v>56000</v>
      </c>
      <c r="E26" s="24">
        <f>SUM(E23:E25)</f>
        <v>36000</v>
      </c>
      <c r="F26" s="24">
        <f>D26-E26</f>
        <v>20000</v>
      </c>
      <c r="G26" s="23"/>
    </row>
    <row r="27" spans="1:7" ht="35.1" customHeight="1" thickTop="1" x14ac:dyDescent="0.15">
      <c r="A27" s="22" t="s">
        <v>2</v>
      </c>
      <c r="B27" s="21"/>
      <c r="C27" s="20"/>
      <c r="D27" s="19">
        <f>D21+D26</f>
        <v>131600</v>
      </c>
      <c r="E27" s="19">
        <f>E21+E26</f>
        <v>110200</v>
      </c>
      <c r="F27" s="19">
        <f>D27-E27</f>
        <v>21400</v>
      </c>
      <c r="G27" s="18"/>
    </row>
    <row r="28" spans="1:7" ht="35.1" customHeight="1" x14ac:dyDescent="0.15">
      <c r="A28" s="17"/>
      <c r="B28" s="16"/>
      <c r="C28" s="16"/>
      <c r="D28" s="15"/>
      <c r="E28" s="15"/>
      <c r="F28" s="14"/>
      <c r="G28" s="14"/>
    </row>
    <row r="29" spans="1:7" ht="21.75" customHeight="1" thickBot="1" x14ac:dyDescent="0.2">
      <c r="A29" s="13" t="s">
        <v>1</v>
      </c>
      <c r="B29" s="12"/>
      <c r="C29" s="12"/>
      <c r="D29" s="12"/>
      <c r="E29" s="12"/>
      <c r="F29" s="11"/>
      <c r="G29" s="11"/>
    </row>
    <row r="30" spans="1:7" ht="9.75" customHeight="1" x14ac:dyDescent="0.15">
      <c r="A30" s="10" t="s">
        <v>0</v>
      </c>
      <c r="B30" s="9"/>
      <c r="C30" s="9"/>
      <c r="D30" s="9"/>
      <c r="E30" s="9"/>
      <c r="F30" s="9"/>
      <c r="G30" s="8"/>
    </row>
    <row r="31" spans="1:7" ht="9.75" customHeight="1" x14ac:dyDescent="0.15">
      <c r="A31" s="7"/>
      <c r="B31" s="6"/>
      <c r="C31" s="6"/>
      <c r="D31" s="6"/>
      <c r="E31" s="6"/>
      <c r="F31" s="6"/>
      <c r="G31" s="5"/>
    </row>
    <row r="32" spans="1:7" ht="9.75" customHeight="1" x14ac:dyDescent="0.15">
      <c r="A32" s="7"/>
      <c r="B32" s="6"/>
      <c r="C32" s="6"/>
      <c r="D32" s="6"/>
      <c r="E32" s="6"/>
      <c r="F32" s="6"/>
      <c r="G32" s="5"/>
    </row>
    <row r="33" spans="1:7" ht="9.75" customHeight="1" x14ac:dyDescent="0.15">
      <c r="A33" s="7"/>
      <c r="B33" s="6"/>
      <c r="C33" s="6"/>
      <c r="D33" s="6"/>
      <c r="E33" s="6"/>
      <c r="F33" s="6"/>
      <c r="G33" s="5"/>
    </row>
    <row r="34" spans="1:7" ht="9.75" customHeight="1" thickBot="1" x14ac:dyDescent="0.2">
      <c r="A34" s="4"/>
      <c r="B34" s="3"/>
      <c r="C34" s="3"/>
      <c r="D34" s="3"/>
      <c r="E34" s="3"/>
      <c r="F34" s="3"/>
      <c r="G34" s="2"/>
    </row>
  </sheetData>
  <mergeCells count="22">
    <mergeCell ref="A22:C22"/>
    <mergeCell ref="A24:C24"/>
    <mergeCell ref="A25:C25"/>
    <mergeCell ref="A26:C26"/>
    <mergeCell ref="A27:C27"/>
    <mergeCell ref="A30:G34"/>
    <mergeCell ref="A16:C16"/>
    <mergeCell ref="A17:C17"/>
    <mergeCell ref="A18:C18"/>
    <mergeCell ref="A19:C19"/>
    <mergeCell ref="A20:C20"/>
    <mergeCell ref="A21:C21"/>
    <mergeCell ref="A1:G1"/>
    <mergeCell ref="A5:C5"/>
    <mergeCell ref="A8:C8"/>
    <mergeCell ref="A6:B7"/>
    <mergeCell ref="A9:C9"/>
    <mergeCell ref="A23:C23"/>
    <mergeCell ref="A10:C10"/>
    <mergeCell ref="A11:C11"/>
    <mergeCell ref="A14:C14"/>
    <mergeCell ref="A15:C15"/>
  </mergeCells>
  <phoneticPr fontId="2"/>
  <pageMargins left="0.54" right="0.39370078740157483" top="0.59055118110236227" bottom="0.39370078740157483" header="0.51181102362204722" footer="0.51181102362204722"/>
  <pageSetup paperSize="9" scale="83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2021-03-01T08:34:52Z</dcterms:created>
  <dcterms:modified xsi:type="dcterms:W3CDTF">2021-03-01T08:35:34Z</dcterms:modified>
</cp:coreProperties>
</file>